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050" activeTab="0"/>
  </bookViews>
  <sheets>
    <sheet name="Reporte fortamun DG"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Fisicos'!$A$1:$I$14</definedName>
    <definedName name="_xlnm._FilterDatabase" localSheetId="1" hidden="1">'Fuentes de Financiamiento'!$A$1:$H$14</definedName>
    <definedName name="_xlnm._FilterDatabase" localSheetId="3" hidden="1">'Georeferencias'!$A$1:$H$14</definedName>
    <definedName name="_xlnm._FilterDatabase" localSheetId="2" hidden="1">'Metas'!$A$1:$E$14</definedName>
    <definedName name="_xlnm._FilterDatabase" localSheetId="0" hidden="1">'Reporte fortamun DG'!$A$2:$AJ$15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<sst xmlns="http://schemas.openxmlformats.org/spreadsheetml/2006/main" count="650" uniqueCount="196">
  <si>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</si>
  <si>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</si>
  <si>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</si>
  <si>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</si>
  <si>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</si>
  <si>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</si>
  <si>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</si>
  <si>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</si>
  <si>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</si>
  <si>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</si>
  <si>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</si>
  <si>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</si>
  <si>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</si>
  <si>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</si>
  <si>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</si>
  <si>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</si>
  <si>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</si>
  <si>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</si>
  <si>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</si>
  <si>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</si>
  <si>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</si>
  <si>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</si>
  <si>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</si>
  <si>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</si>
  <si>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</si>
  <si>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</si>
  <si>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</si>
  <si>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</si>
  <si>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</si>
  <si>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</si>
  <si>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</si>
  <si>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</si>
  <si>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</si>
  <si>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OBSERVACIONES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</si>
  <si>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</si>
  <si>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</si>
  <si>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</si>
  <si>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</si>
  <si>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</si>
  <si>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</si>
  <si>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</si>
  <si>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</si>
  <si>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</si>
  <si>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</si>
  <si>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</si>
  <si>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</si>
  <si>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</si>
  <si>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</si>
  <si>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</si>
  <si>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</si>
  <si>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</si>
  <si>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</si>
  <si>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</si>
  <si>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</si>
  <si>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</si>
  <si>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</si>
  <si>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</si>
  <si>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</si>
  <si>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</si>
  <si>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</si>
  <si>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</si>
  <si>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</si>
  <si>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</si>
  <si>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</si>
  <si>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</si>
  <si>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 xml:space="preserve">0. En registro:
</t>
    </r>
    <r>
      <rPr>
        <sz val="12"/>
        <color theme="1"/>
        <rFont val="Calibri"/>
        <family val="2"/>
        <scheme val="minor"/>
      </rPr>
      <t xml:space="preserve">0.1. Registrado: proyectos nuevos a los que el usuario ya cargó información pero que aún no ha solicitado su validación a la Entidad Federativa. Ello se puede deber a que no se ha llenado toda la información del proyecto (y se encuentran en la bandeja "Registro incompleto") o que la Entidad Federativa o alguna entidad o dependencia de la Administración Pública Federal le emitieron observaciones que aún no se han atendido.
0.2. En revisión: flujo que adquiere un proyecto que fue cargado por primera vez en el sistema y se encuentra en espera de que la Entidad Federativa lo valide o le emita observaciones.
0.3. Con observaciones de registro: flijo que adquiere un proyecto que fue cargado por primera vez en el sistema y que ya fue validado por la Entidad Federativa, pero al que alguna entidad o dependencia de la Administración Pública Federal le emitió observaciones que aún están pendientes de atender. Caba destacar que estos proyectos están con la Entidad Federativa, la cual puede agregar más observaciones antes de enviar los folios al ejecutor.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</si>
  <si>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</si>
  <si>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</si>
  <si>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</si>
  <si>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</si>
  <si>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</si>
  <si>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</si>
  <si>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</si>
  <si>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</si>
  <si>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</si>
  <si>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</si>
  <si>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</si>
  <si>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</si>
  <si>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</si>
  <si>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</si>
  <si>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</si>
  <si>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</si>
  <si>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</si>
  <si>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</si>
  <si>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</si>
  <si>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</si>
  <si>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</si>
  <si>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</si>
  <si>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</si>
  <si>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</si>
  <si>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</si>
  <si>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</si>
  <si>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</si>
  <si>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</si>
  <si>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</si>
  <si>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</si>
  <si>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</si>
  <si>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</si>
  <si>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</si>
  <si>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</si>
  <si>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</si>
  <si>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</si>
  <si>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</si>
  <si>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</si>
  <si>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</si>
  <si>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</si>
  <si>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</si>
  <si>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Proyecto de inversión</t>
  </si>
  <si>
    <t>Guanajuato</t>
  </si>
  <si>
    <t>León</t>
  </si>
  <si>
    <t>Transportes y vialidades</t>
  </si>
  <si>
    <t>Sin identificar</t>
  </si>
  <si>
    <t>N</t>
  </si>
  <si>
    <t/>
  </si>
  <si>
    <t>{meta1: {unidad_medida:Otros, meta:1.0, meta_modificada:1.0}}</t>
  </si>
  <si>
    <t>Sin contratos nuevos en el trimestre</t>
  </si>
  <si>
    <t>En Ejecución</t>
  </si>
  <si>
    <t>GUA18180201136983</t>
  </si>
  <si>
    <t>{ff1: {ciclo_recurso:2018, ramo:33, modalidad:I, prog_pres:5, tipo_recurso:FEDERALES (APORTACIONES, SUBSIDIOS Y CONVENIOS), monto:1529438.15, modificado:1529438.15}}</t>
  </si>
  <si>
    <t>Mantenimiento A Espacios Publicos Y Areas Verdes De Las Vialidades De La Ciudad De Leon  Gto</t>
  </si>
  <si>
    <t>Programa de Inversión de Mantenimiento</t>
  </si>
  <si>
    <t>DIRECCIÓN GENERAL DE OBRA PUBLICA</t>
  </si>
  <si>
    <t>RIIEE-024180</t>
  </si>
  <si>
    <t>200000</t>
  </si>
  <si>
    <t>{meta1: {unidad_medida:Metros Cuadrados, meta:1.0, meta_modificada:1.0}}</t>
  </si>
  <si>
    <t>{geo1: {cve_municipio:20, localidad:1, direccion:LEON, GTO., lon:-101.680555, lat:21.119722}}</t>
  </si>
  <si>
    <t>{meta1: {unidad_medida:Metros Cuadrados, avance:1.0}}</t>
  </si>
  <si>
    <t>Validado avances</t>
  </si>
  <si>
    <t>{meta1: {unidad_medida:Otros, avance:1.0}}</t>
  </si>
  <si>
    <t>16</t>
  </si>
  <si>
    <t>146</t>
  </si>
  <si>
    <t>GUA18180201135520</t>
  </si>
  <si>
    <t>{ff1: {ciclo_recurso:2018, ramo:33, modalidad:I, prog_pres:5, tipo_recurso:FEDERALES (APORTACIONES, SUBSIDIOS Y CONVENIOS), monto:324220.0, modificado:324220.0}}</t>
  </si>
  <si>
    <t>Mantenimiento Y Aplicación De Riego En Áreas Verdes</t>
  </si>
  <si>
    <t>Dirección General de Obra Pública</t>
  </si>
  <si>
    <t>RIIEE-011180</t>
  </si>
  <si>
    <t>{geo1: {cve_municipio:20, localidad:1, direccion:León, Guanajuato, lon:-101.680555, lat:21.119722}}</t>
  </si>
  <si>
    <t>141</t>
  </si>
  <si>
    <t>GUA180401496161</t>
  </si>
  <si>
    <t>{ff1: {ciclo_recurso:2018, ramo:33, modalidad:I, prog_pres:5, tipo_recurso:FEDERALES (APORTACIONES, SUBSIDIOS Y CONVENIOS), monto:1049493.88, modificado:1049493.88}}</t>
  </si>
  <si>
    <t>REHABILITACIÓN Y MEJORAMIENTO DE IMAGEN URBANA DE CAMELLONES EN EL BLVD. ADOLFO LOPEZ MATEOS LEON, GTO.</t>
  </si>
  <si>
    <t>DIRECCION NGENERAL DE INVERSION PUBLIBA</t>
  </si>
  <si>
    <t>RIIEE-345180</t>
  </si>
  <si>
    <t>{geo1: {cve_municipio:20, localidad:1, direccion:Centro, León, Gto., México, lon:-101.6826359, lat:21.1211701}}</t>
  </si>
  <si>
    <t>GUA18180201137021</t>
  </si>
  <si>
    <t>{ff1: {ciclo_recurso:2018, ramo:33, modalidad:I, prog_pres:5, tipo_recurso:FEDERALES (APORTACIONES, SUBSIDIOS Y CONVENIOS), monto:996635.07, modificado:996635.07}}</t>
  </si>
  <si>
    <t>Mantenimiento De Espacios Naturales Y Areas Verdes En Glorietas Y Parques Urbanos De La Ciudad De Leon, Guanajuato.</t>
  </si>
  <si>
    <t>RIIEE-058180</t>
  </si>
  <si>
    <t>GUA180401496160</t>
  </si>
  <si>
    <t>{ff1: {ciclo_recurso:2018, ramo:33, modalidad:I, prog_pres:5, tipo_recurso:FEDERALES (APORTACIONES, SUBSIDIOS Y CONVENIOS), monto:1247893.1, modificado:1247893.1}}</t>
  </si>
  <si>
    <t>CONSERVACION RUTINARIA DE AREAS VERDES EN CAMELLONES DE LA CIUDAD DE LEON, GTO.</t>
  </si>
  <si>
    <t>DIRECCION GENERAL DEOBRA PUBLICA</t>
  </si>
  <si>
    <t>RIIIEE-329180</t>
  </si>
  <si>
    <t>GUA18180201137057</t>
  </si>
  <si>
    <t>{ff1: {ciclo_recurso:2018, ramo:33, modalidad:I, prog_pres:5, tipo_recurso:FEDERALES (APORTACIONES, SUBSIDIOS Y CONVENIOS), monto:5597587.97, modificado:5597587.97}}</t>
  </si>
  <si>
    <t>Mejoramiento De Imagen Urbana Y Mannto De Camellones E Vialidades: B. J.J. Torres Landa, B. Francisco Villa, B. G. Bocanegra, B. G. Bocanegra, B. Timoteo Lozano.</t>
  </si>
  <si>
    <t>RIIEE-049180</t>
  </si>
  <si>
    <t>GUA180401496158</t>
  </si>
  <si>
    <t>{ff1: {ciclo_recurso:2018, ramo:33, modalidad:I, prog_pres:5, tipo_recurso:FEDERALES (APORTACIONES, SUBSIDIOS Y CONVENIOS), monto:1495505.59, modificado:1495505.59}}</t>
  </si>
  <si>
    <t>MANTENIMIENTO DE CAMELLONES, BANQUETAS Y AREAS VERDES EN VIALIDADES PRINCIPALES CIUDAD DE LEON GTO.</t>
  </si>
  <si>
    <t>DIRECCION GENERAL DE OBRA PUBLICA</t>
  </si>
  <si>
    <t>RIIEE-023180</t>
  </si>
  <si>
    <t>GUA18180201136887</t>
  </si>
  <si>
    <t>{ff1: {ciclo_recurso:2018, ramo:33, modalidad:I, prog_pres:5, tipo_recurso:FEDERALES (APORTACIONES, SUBSIDIOS Y CONVENIOS), monto:1215098.3, modificado:1495505.59}}</t>
  </si>
  <si>
    <t>Mantenimiento De Camellones, Banquetas Y Areas Verdes En Vialidades Principales Ciudad De Leon Gto.</t>
  </si>
  <si>
    <t>RIIEE-012180</t>
  </si>
  <si>
    <t>GUA18180201137010</t>
  </si>
  <si>
    <t>{ff1: {ciclo_recurso:2018, ramo:33, modalidad:I, prog_pres:5, tipo_recurso:FEDERALES (APORTACIONES, SUBSIDIOS Y CONVENIOS), monto:5099090.18, modificado:3864238.46}}</t>
  </si>
  <si>
    <t>Mejoramiento De La Imagen Urbana Y Mantenimiento De Camellones En Las Siguiente Vialidades: Blvd. Jose Maria Morelos, Blvd. Paseo De Jerez, Blvd. Vicente Valtierra, Blvd. La Luz, Blvd. Miguel Hidalgo,</t>
  </si>
  <si>
    <t>RIIEE-052180</t>
  </si>
  <si>
    <t>{geo1: {cve_municipio:20, localidad:1, direccion:DIRECCIÓN GENERAL DE OBRA PUBLICA, lon:-101.680555, lat:21.119722}}</t>
  </si>
  <si>
    <t>GUA180401496159</t>
  </si>
  <si>
    <t>{ff1: {ciclo_recurso:2018, ramo:33, modalidad:I, prog_pres:5, tipo_recurso:FEDERALES (APORTACIONES, SUBSIDIOS Y CONVENIOS), monto:1732056.76, modificado:1732056.76}}</t>
  </si>
  <si>
    <t>MANTENIMIENTO Y REHABILITACION DE ESPACIOS VERDES EN DIVERSAS VIALIDADES DE LEON, GTO.</t>
  </si>
  <si>
    <t>RIIEE-183180</t>
  </si>
  <si>
    <t>GUA18180201137366</t>
  </si>
  <si>
    <t>{ff1: {ciclo_recurso:2018, ramo:33, modalidad:I, prog_pres:5, tipo_recurso:FEDERALES (APORTACIONES, SUBSIDIOS Y CONVENIOS), monto:5036090.63, modificado:5036090.63}}</t>
  </si>
  <si>
    <t>Mejoramiento  Imagen Urbana Y Mannto Camellones En  Vialidades: B. Juan A. De Torres, B. Miguel C. Saavedra, B. Campestre, B. López Sanabria, Paseo De Los Insurg.</t>
  </si>
  <si>
    <t>RIIEE-051180</t>
  </si>
  <si>
    <t>GUA18180201137000</t>
  </si>
  <si>
    <t>{ff1: {ciclo_recurso:2018, ramo:33, modalidad:I, prog_pres:5, tipo_recurso:FEDERALES (APORTACIONES, SUBSIDIOS Y CONVENIOS), monto:5128832.94, modificado:5128832.94}}</t>
  </si>
  <si>
    <t>Mejoramiento De La Imagen Urbana Y Mantenimiento De Camellones En Las Siguientes Vialidades: Blvd. Adolfo Lopez Mateos, Blvd. Mariano Escobedo,  Blvd. Aeropuerto, Blvd. Delta, Blvd. San Pedro, Malecon</t>
  </si>
  <si>
    <t>RIEE-047180</t>
  </si>
  <si>
    <t>GUA18180201137034</t>
  </si>
  <si>
    <t>{ff1: {ciclo_recurso:2018, ramo:33, modalidad:I, prog_pres:5, tipo_recurso:FEDERALES (APORTACIONES, SUBSIDIOS Y CONVENIOS), monto:498800.0, modificado:498425.31}}</t>
  </si>
  <si>
    <t>Mantenimiento Y Aplicación De Riego A Camellones Y Areas Verdes Públicas, Leon, Gto.</t>
  </si>
  <si>
    <t>RIIEE-104180</t>
  </si>
  <si>
    <t>FEDERALES (APORTACIONES, SUBSIDIOS Y CONVENIOS)</t>
  </si>
  <si>
    <t>33-Aportaciones Federales para Entidades Federativas y Municipios</t>
  </si>
  <si>
    <t>I005-FORTAMUN</t>
  </si>
  <si>
    <t>Otros</t>
  </si>
  <si>
    <t>Metros Cuadrados</t>
  </si>
  <si>
    <t>León de los Aldama</t>
  </si>
  <si>
    <t>LEON, GTO.</t>
  </si>
  <si>
    <t>León, Guanajuato</t>
  </si>
  <si>
    <t>Centro, León, Gto.,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</si>
</sst>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0"/>
      <name val="Adobe Caslon Pro"/>
      <family val="1"/>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5">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17">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0" fillId="0" borderId="0" xfId="0" applyFill="1"/>
    <xf numFmtId="164" fontId="0" fillId="0" borderId="0" xfId="0" applyNumberFormat="1" applyFill="1"/>
    <xf numFmtId="0" fontId="0" fillId="2" borderId="0" xfId="0" applyFill="1" applyAlignment="1">
      <alignment wrapText="1"/>
    </xf>
    <xf numFmtId="0" fontId="0" fillId="0" borderId="0" xfId="0" applyFill="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workbookViewId="0" topLeftCell="A1">
      <selection activeCell="P5" sqref="P5"/>
    </sheetView>
  </sheetViews>
  <sheetFormatPr defaultColWidth="11.421875" defaultRowHeight="15"/>
  <cols>
    <col min="1" max="6" width="11.421875" style="13" customWidth="1"/>
    <col min="7" max="7" width="30.28125" style="16" customWidth="1"/>
    <col min="8" max="8" width="13.421875" style="13" customWidth="1"/>
    <col min="9" max="9" width="22.57421875" style="13" bestFit="1" customWidth="1"/>
    <col min="10" max="10" width="27.57421875" style="13" bestFit="1" customWidth="1"/>
    <col min="11" max="11" width="24.57421875" style="13" bestFit="1" customWidth="1"/>
    <col min="12" max="13" width="11.421875" style="13" customWidth="1"/>
    <col min="14" max="14" width="19.28125" style="13" customWidth="1"/>
    <col min="15" max="15" width="25.140625" style="13" customWidth="1"/>
    <col min="16" max="16" width="20.8515625" style="13" customWidth="1"/>
    <col min="17" max="17" width="24.8515625" style="13" customWidth="1"/>
    <col min="18" max="18" width="20.28125" style="13" customWidth="1"/>
    <col min="19" max="19" width="19.140625" style="13" customWidth="1"/>
    <col min="20" max="20" width="18.57421875" style="13" customWidth="1"/>
    <col min="21" max="21" width="21.421875" style="13" customWidth="1"/>
    <col min="22" max="22" width="21.57421875" style="13" customWidth="1"/>
    <col min="23" max="23" width="18.421875" style="13" customWidth="1"/>
    <col min="24" max="24" width="22.7109375" style="13" customWidth="1"/>
    <col min="25" max="25" width="28.140625" style="13" customWidth="1"/>
    <col min="26" max="26" width="21.140625" style="13" customWidth="1"/>
    <col min="27" max="27" width="22.00390625" style="13" customWidth="1"/>
    <col min="28" max="28" width="20.57421875" style="13" customWidth="1"/>
    <col min="29" max="29" width="20.8515625" style="13" customWidth="1"/>
    <col min="30" max="30" width="17.7109375" style="13" customWidth="1"/>
    <col min="31" max="31" width="14.7109375" style="13" customWidth="1"/>
    <col min="32" max="32" width="19.57421875" style="13" customWidth="1"/>
    <col min="33" max="33" width="18.421875" style="13" customWidth="1"/>
    <col min="34" max="35" width="11.421875" style="13" customWidth="1"/>
    <col min="36" max="36" width="16.00390625" style="13" customWidth="1"/>
    <col min="37" max="16384" width="11.421875" style="13" customWidth="1"/>
  </cols>
  <sheetData>
    <row r="1" spans="1:36" ht="15">
      <c r="A1" s="1" t="s">
        <v>0</v>
      </c>
      <c r="B1" s="1" t="s">
        <v>0</v>
      </c>
      <c r="C1" s="1" t="s">
        <v>0</v>
      </c>
      <c r="D1" s="1" t="s">
        <v>0</v>
      </c>
      <c r="E1" s="1" t="s">
        <v>0</v>
      </c>
      <c r="F1" s="1" t="s">
        <v>0</v>
      </c>
      <c r="G1" s="15"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31</v>
      </c>
      <c r="AI1" s="1" t="s">
        <v>32</v>
      </c>
      <c r="AJ1" s="1" t="s">
        <v>33</v>
      </c>
    </row>
    <row r="2" spans="1:36" ht="15">
      <c r="A2" s="1" t="s">
        <v>5</v>
      </c>
      <c r="B2" s="1" t="s">
        <v>6</v>
      </c>
      <c r="C2" s="1" t="s">
        <v>4</v>
      </c>
      <c r="D2" s="1" t="s">
        <v>7</v>
      </c>
      <c r="E2" s="1" t="s">
        <v>8</v>
      </c>
      <c r="F2" s="1" t="s">
        <v>9</v>
      </c>
      <c r="G2" s="15" t="s">
        <v>10</v>
      </c>
      <c r="H2" s="1" t="s">
        <v>61</v>
      </c>
      <c r="I2" s="1" t="s">
        <v>62</v>
      </c>
      <c r="J2" s="1" t="s">
        <v>63</v>
      </c>
      <c r="K2" s="1" t="s">
        <v>64</v>
      </c>
      <c r="L2" s="1" t="s">
        <v>11</v>
      </c>
      <c r="M2" s="1" t="s">
        <v>12</v>
      </c>
      <c r="N2" s="1" t="s">
        <v>13</v>
      </c>
      <c r="O2" s="1" t="s">
        <v>14</v>
      </c>
      <c r="P2" s="1" t="s">
        <v>15</v>
      </c>
      <c r="Q2" s="1" t="s">
        <v>16</v>
      </c>
      <c r="R2" s="1" t="s">
        <v>17</v>
      </c>
      <c r="S2" s="1" t="s">
        <v>18</v>
      </c>
      <c r="T2" s="1" t="s">
        <v>19</v>
      </c>
      <c r="U2" s="1" t="s">
        <v>20</v>
      </c>
      <c r="V2" s="1" t="s">
        <v>21</v>
      </c>
      <c r="W2" s="1" t="s">
        <v>22</v>
      </c>
      <c r="X2" s="1" t="s">
        <v>23</v>
      </c>
      <c r="Y2" s="1" t="s">
        <v>60</v>
      </c>
      <c r="Z2" s="1" t="s">
        <v>24</v>
      </c>
      <c r="AA2" s="1" t="s">
        <v>25</v>
      </c>
      <c r="AB2" s="1" t="s">
        <v>26</v>
      </c>
      <c r="AC2" s="1" t="s">
        <v>27</v>
      </c>
      <c r="AD2" s="1" t="s">
        <v>28</v>
      </c>
      <c r="AE2" s="1" t="s">
        <v>29</v>
      </c>
      <c r="AF2" s="1" t="s">
        <v>2</v>
      </c>
      <c r="AG2" s="1" t="s">
        <v>30</v>
      </c>
      <c r="AH2" s="1" t="s">
        <v>31</v>
      </c>
      <c r="AI2" s="1" t="s">
        <v>32</v>
      </c>
      <c r="AJ2" s="1" t="s">
        <v>33</v>
      </c>
    </row>
    <row r="3" spans="1:35" ht="60">
      <c r="A3" s="13">
        <v>2018</v>
      </c>
      <c r="B3" s="13">
        <v>5</v>
      </c>
      <c r="C3" s="13" t="s">
        <v>117</v>
      </c>
      <c r="D3" s="13" t="s">
        <v>107</v>
      </c>
      <c r="E3" s="13">
        <v>1529438.15</v>
      </c>
      <c r="F3" s="13" t="s">
        <v>118</v>
      </c>
      <c r="G3" s="16" t="s">
        <v>119</v>
      </c>
      <c r="H3" s="13">
        <v>11</v>
      </c>
      <c r="I3" s="13" t="s">
        <v>108</v>
      </c>
      <c r="J3" s="13">
        <v>20</v>
      </c>
      <c r="K3" s="13" t="s">
        <v>109</v>
      </c>
      <c r="L3" s="13" t="s">
        <v>120</v>
      </c>
      <c r="M3" s="13" t="s">
        <v>110</v>
      </c>
      <c r="N3" s="13" t="s">
        <v>111</v>
      </c>
      <c r="O3" s="13" t="s">
        <v>121</v>
      </c>
      <c r="P3" s="13" t="s">
        <v>122</v>
      </c>
      <c r="Q3" s="13" t="s">
        <v>112</v>
      </c>
      <c r="R3" s="13" t="s">
        <v>113</v>
      </c>
      <c r="S3" s="13" t="s">
        <v>113</v>
      </c>
      <c r="T3" s="13" t="s">
        <v>123</v>
      </c>
      <c r="U3" s="13" t="s">
        <v>124</v>
      </c>
      <c r="V3" s="13">
        <v>1</v>
      </c>
      <c r="W3" s="13" t="s">
        <v>125</v>
      </c>
      <c r="X3" s="14">
        <v>43171</v>
      </c>
      <c r="Y3" s="14">
        <v>43252</v>
      </c>
      <c r="Z3" s="13">
        <v>1529437.81</v>
      </c>
      <c r="AA3" s="13">
        <v>1529437.81</v>
      </c>
      <c r="AB3" s="13">
        <v>1529437.81</v>
      </c>
      <c r="AC3" s="13">
        <v>1529437.81</v>
      </c>
      <c r="AD3" s="13">
        <v>1529437.81</v>
      </c>
      <c r="AE3" s="13" t="s">
        <v>115</v>
      </c>
      <c r="AF3" s="13" t="s">
        <v>126</v>
      </c>
      <c r="AG3" s="13" t="s">
        <v>113</v>
      </c>
      <c r="AH3" s="13" t="s">
        <v>116</v>
      </c>
      <c r="AI3" s="13" t="s">
        <v>127</v>
      </c>
    </row>
    <row r="4" spans="1:35" ht="30">
      <c r="A4" s="13">
        <v>2018</v>
      </c>
      <c r="B4" s="13">
        <v>5</v>
      </c>
      <c r="C4" s="13" t="s">
        <v>131</v>
      </c>
      <c r="D4" s="13" t="s">
        <v>107</v>
      </c>
      <c r="E4" s="13">
        <v>324220</v>
      </c>
      <c r="F4" s="13" t="s">
        <v>132</v>
      </c>
      <c r="G4" s="16" t="s">
        <v>133</v>
      </c>
      <c r="H4" s="13">
        <v>11</v>
      </c>
      <c r="I4" s="13" t="s">
        <v>108</v>
      </c>
      <c r="J4" s="13">
        <v>20</v>
      </c>
      <c r="K4" s="13" t="s">
        <v>109</v>
      </c>
      <c r="L4" s="13" t="s">
        <v>120</v>
      </c>
      <c r="M4" s="13" t="s">
        <v>110</v>
      </c>
      <c r="N4" s="13" t="s">
        <v>111</v>
      </c>
      <c r="O4" s="13" t="s">
        <v>134</v>
      </c>
      <c r="P4" s="13" t="s">
        <v>135</v>
      </c>
      <c r="Q4" s="13" t="s">
        <v>112</v>
      </c>
      <c r="R4" s="13" t="s">
        <v>113</v>
      </c>
      <c r="S4" s="13" t="s">
        <v>113</v>
      </c>
      <c r="T4" s="13" t="s">
        <v>123</v>
      </c>
      <c r="U4" s="13" t="s">
        <v>124</v>
      </c>
      <c r="V4" s="13">
        <v>1</v>
      </c>
      <c r="W4" s="13" t="s">
        <v>136</v>
      </c>
      <c r="X4" s="14">
        <v>43171</v>
      </c>
      <c r="Y4" s="14">
        <v>43212</v>
      </c>
      <c r="Z4" s="13">
        <v>324220</v>
      </c>
      <c r="AA4" s="13">
        <v>324220</v>
      </c>
      <c r="AB4" s="13">
        <v>324220</v>
      </c>
      <c r="AC4" s="13">
        <v>324220</v>
      </c>
      <c r="AD4" s="13">
        <v>324220</v>
      </c>
      <c r="AE4" s="13" t="s">
        <v>115</v>
      </c>
      <c r="AF4" s="13" t="s">
        <v>126</v>
      </c>
      <c r="AG4" s="13" t="s">
        <v>113</v>
      </c>
      <c r="AH4" s="13" t="s">
        <v>116</v>
      </c>
      <c r="AI4" s="13" t="s">
        <v>127</v>
      </c>
    </row>
    <row r="5" spans="1:35" ht="75">
      <c r="A5" s="13">
        <v>2018</v>
      </c>
      <c r="B5" s="13">
        <v>5</v>
      </c>
      <c r="C5" s="13" t="s">
        <v>138</v>
      </c>
      <c r="D5" s="13" t="s">
        <v>107</v>
      </c>
      <c r="E5" s="13">
        <v>1049493.88</v>
      </c>
      <c r="F5" s="13" t="s">
        <v>139</v>
      </c>
      <c r="G5" s="16" t="s">
        <v>140</v>
      </c>
      <c r="H5" s="13">
        <v>11</v>
      </c>
      <c r="I5" s="13" t="s">
        <v>108</v>
      </c>
      <c r="J5" s="13">
        <v>20</v>
      </c>
      <c r="K5" s="13" t="s">
        <v>109</v>
      </c>
      <c r="L5" s="13" t="s">
        <v>120</v>
      </c>
      <c r="M5" s="13" t="s">
        <v>110</v>
      </c>
      <c r="N5" s="13" t="s">
        <v>111</v>
      </c>
      <c r="O5" s="13" t="s">
        <v>141</v>
      </c>
      <c r="P5" s="13" t="s">
        <v>142</v>
      </c>
      <c r="Q5" s="13" t="s">
        <v>112</v>
      </c>
      <c r="R5" s="13" t="s">
        <v>113</v>
      </c>
      <c r="S5" s="13" t="s">
        <v>113</v>
      </c>
      <c r="T5" s="13" t="s">
        <v>130</v>
      </c>
      <c r="U5" s="13" t="s">
        <v>114</v>
      </c>
      <c r="V5" s="13">
        <v>1</v>
      </c>
      <c r="W5" s="13" t="s">
        <v>143</v>
      </c>
      <c r="X5" s="14">
        <v>43409</v>
      </c>
      <c r="Y5" s="14">
        <v>43435</v>
      </c>
      <c r="Z5" s="13">
        <v>1049484.34</v>
      </c>
      <c r="AA5" s="13">
        <v>1049484.34</v>
      </c>
      <c r="AB5" s="13">
        <v>1049484.34</v>
      </c>
      <c r="AC5" s="13">
        <v>1049484.34</v>
      </c>
      <c r="AD5" s="13">
        <v>1049484.34</v>
      </c>
      <c r="AE5" s="13" t="s">
        <v>115</v>
      </c>
      <c r="AF5" s="13" t="s">
        <v>128</v>
      </c>
      <c r="AG5" s="13" t="s">
        <v>113</v>
      </c>
      <c r="AH5" s="13" t="s">
        <v>116</v>
      </c>
      <c r="AI5" s="13" t="s">
        <v>127</v>
      </c>
    </row>
    <row r="6" spans="1:35" ht="60">
      <c r="A6" s="13">
        <v>2018</v>
      </c>
      <c r="B6" s="13">
        <v>5</v>
      </c>
      <c r="C6" s="13" t="s">
        <v>144</v>
      </c>
      <c r="D6" s="13" t="s">
        <v>107</v>
      </c>
      <c r="E6" s="13">
        <v>996635.07</v>
      </c>
      <c r="F6" s="13" t="s">
        <v>145</v>
      </c>
      <c r="G6" s="16" t="s">
        <v>146</v>
      </c>
      <c r="H6" s="13">
        <v>11</v>
      </c>
      <c r="I6" s="13" t="s">
        <v>108</v>
      </c>
      <c r="J6" s="13">
        <v>20</v>
      </c>
      <c r="K6" s="13" t="s">
        <v>109</v>
      </c>
      <c r="L6" s="13" t="s">
        <v>120</v>
      </c>
      <c r="M6" s="13" t="s">
        <v>110</v>
      </c>
      <c r="N6" s="13" t="s">
        <v>111</v>
      </c>
      <c r="O6" s="13" t="s">
        <v>121</v>
      </c>
      <c r="P6" s="13" t="s">
        <v>147</v>
      </c>
      <c r="Q6" s="13" t="s">
        <v>112</v>
      </c>
      <c r="R6" s="13" t="s">
        <v>113</v>
      </c>
      <c r="S6" s="13" t="s">
        <v>113</v>
      </c>
      <c r="T6" s="13" t="s">
        <v>123</v>
      </c>
      <c r="U6" s="13" t="s">
        <v>124</v>
      </c>
      <c r="V6" s="13">
        <v>1</v>
      </c>
      <c r="W6" s="13" t="s">
        <v>125</v>
      </c>
      <c r="X6" s="14">
        <v>43234</v>
      </c>
      <c r="Y6" s="14">
        <v>43313</v>
      </c>
      <c r="Z6" s="13">
        <v>995850.46</v>
      </c>
      <c r="AA6" s="13">
        <v>995850.46</v>
      </c>
      <c r="AB6" s="13">
        <v>995850.46</v>
      </c>
      <c r="AC6" s="13">
        <v>995850.46</v>
      </c>
      <c r="AD6" s="13">
        <v>995850.46</v>
      </c>
      <c r="AE6" s="13" t="s">
        <v>115</v>
      </c>
      <c r="AF6" s="13" t="s">
        <v>126</v>
      </c>
      <c r="AG6" s="13" t="s">
        <v>113</v>
      </c>
      <c r="AH6" s="13" t="s">
        <v>116</v>
      </c>
      <c r="AI6" s="13" t="s">
        <v>127</v>
      </c>
    </row>
    <row r="7" spans="1:35" ht="45">
      <c r="A7" s="13">
        <v>2018</v>
      </c>
      <c r="B7" s="13">
        <v>5</v>
      </c>
      <c r="C7" s="13" t="s">
        <v>148</v>
      </c>
      <c r="D7" s="13" t="s">
        <v>107</v>
      </c>
      <c r="E7" s="13">
        <v>1247893.1</v>
      </c>
      <c r="F7" s="13" t="s">
        <v>149</v>
      </c>
      <c r="G7" s="16" t="s">
        <v>150</v>
      </c>
      <c r="H7" s="13">
        <v>11</v>
      </c>
      <c r="I7" s="13" t="s">
        <v>108</v>
      </c>
      <c r="J7" s="13">
        <v>20</v>
      </c>
      <c r="K7" s="13" t="s">
        <v>109</v>
      </c>
      <c r="L7" s="13" t="s">
        <v>120</v>
      </c>
      <c r="M7" s="13" t="s">
        <v>110</v>
      </c>
      <c r="N7" s="13" t="s">
        <v>111</v>
      </c>
      <c r="O7" s="13" t="s">
        <v>151</v>
      </c>
      <c r="P7" s="13" t="s">
        <v>152</v>
      </c>
      <c r="Q7" s="13" t="s">
        <v>112</v>
      </c>
      <c r="R7" s="13" t="s">
        <v>113</v>
      </c>
      <c r="S7" s="13" t="s">
        <v>113</v>
      </c>
      <c r="T7" s="13" t="s">
        <v>137</v>
      </c>
      <c r="U7" s="13" t="s">
        <v>114</v>
      </c>
      <c r="V7" s="13">
        <v>1</v>
      </c>
      <c r="W7" s="13" t="s">
        <v>143</v>
      </c>
      <c r="X7" s="14">
        <v>43395</v>
      </c>
      <c r="Y7" s="14">
        <v>43463</v>
      </c>
      <c r="Z7" s="13">
        <v>1247859.14</v>
      </c>
      <c r="AA7" s="13">
        <v>1247859.14</v>
      </c>
      <c r="AB7" s="13">
        <v>1247859.14</v>
      </c>
      <c r="AC7" s="13">
        <v>1247859.14</v>
      </c>
      <c r="AD7" s="13">
        <v>1247859.14</v>
      </c>
      <c r="AE7" s="13" t="s">
        <v>115</v>
      </c>
      <c r="AF7" s="13" t="s">
        <v>128</v>
      </c>
      <c r="AG7" s="13" t="s">
        <v>113</v>
      </c>
      <c r="AH7" s="13" t="s">
        <v>116</v>
      </c>
      <c r="AI7" s="13" t="s">
        <v>127</v>
      </c>
    </row>
    <row r="8" spans="1:35" ht="90">
      <c r="A8" s="13">
        <v>2018</v>
      </c>
      <c r="B8" s="13">
        <v>5</v>
      </c>
      <c r="C8" s="13" t="s">
        <v>153</v>
      </c>
      <c r="D8" s="13" t="s">
        <v>107</v>
      </c>
      <c r="E8" s="13">
        <v>5597587.97</v>
      </c>
      <c r="F8" s="13" t="s">
        <v>154</v>
      </c>
      <c r="G8" s="16" t="s">
        <v>155</v>
      </c>
      <c r="H8" s="13">
        <v>11</v>
      </c>
      <c r="I8" s="13" t="s">
        <v>108</v>
      </c>
      <c r="J8" s="13">
        <v>20</v>
      </c>
      <c r="K8" s="13" t="s">
        <v>109</v>
      </c>
      <c r="L8" s="13" t="s">
        <v>120</v>
      </c>
      <c r="M8" s="13" t="s">
        <v>110</v>
      </c>
      <c r="N8" s="13" t="s">
        <v>111</v>
      </c>
      <c r="O8" s="13" t="s">
        <v>121</v>
      </c>
      <c r="P8" s="13" t="s">
        <v>156</v>
      </c>
      <c r="Q8" s="13" t="s">
        <v>112</v>
      </c>
      <c r="R8" s="13" t="s">
        <v>113</v>
      </c>
      <c r="S8" s="13" t="s">
        <v>113</v>
      </c>
      <c r="T8" s="13" t="s">
        <v>123</v>
      </c>
      <c r="U8" s="13" t="s">
        <v>124</v>
      </c>
      <c r="V8" s="13">
        <v>1</v>
      </c>
      <c r="W8" s="13" t="s">
        <v>125</v>
      </c>
      <c r="X8" s="14">
        <v>43227</v>
      </c>
      <c r="Y8" s="14">
        <v>43313</v>
      </c>
      <c r="Z8" s="13">
        <v>5597273.88</v>
      </c>
      <c r="AA8" s="13">
        <v>5597273.88</v>
      </c>
      <c r="AB8" s="13">
        <v>5597273.88</v>
      </c>
      <c r="AC8" s="13">
        <v>5597273.88</v>
      </c>
      <c r="AD8" s="13">
        <v>5597273.88</v>
      </c>
      <c r="AE8" s="13" t="s">
        <v>115</v>
      </c>
      <c r="AF8" s="13" t="s">
        <v>126</v>
      </c>
      <c r="AG8" s="13" t="s">
        <v>113</v>
      </c>
      <c r="AH8" s="13" t="s">
        <v>116</v>
      </c>
      <c r="AI8" s="13" t="s">
        <v>127</v>
      </c>
    </row>
    <row r="9" spans="1:35" ht="75">
      <c r="A9" s="13">
        <v>2018</v>
      </c>
      <c r="B9" s="13">
        <v>5</v>
      </c>
      <c r="C9" s="13" t="s">
        <v>157</v>
      </c>
      <c r="D9" s="13" t="s">
        <v>107</v>
      </c>
      <c r="E9" s="13">
        <v>1495505.59</v>
      </c>
      <c r="F9" s="13" t="s">
        <v>158</v>
      </c>
      <c r="G9" s="16" t="s">
        <v>159</v>
      </c>
      <c r="H9" s="13">
        <v>11</v>
      </c>
      <c r="I9" s="13" t="s">
        <v>108</v>
      </c>
      <c r="J9" s="13">
        <v>20</v>
      </c>
      <c r="K9" s="13" t="s">
        <v>109</v>
      </c>
      <c r="L9" s="13" t="s">
        <v>120</v>
      </c>
      <c r="M9" s="13" t="s">
        <v>110</v>
      </c>
      <c r="N9" s="13" t="s">
        <v>111</v>
      </c>
      <c r="O9" s="13" t="s">
        <v>160</v>
      </c>
      <c r="P9" s="13" t="s">
        <v>161</v>
      </c>
      <c r="Q9" s="13" t="s">
        <v>112</v>
      </c>
      <c r="R9" s="13" t="s">
        <v>113</v>
      </c>
      <c r="S9" s="13" t="s">
        <v>113</v>
      </c>
      <c r="T9" s="13" t="s">
        <v>129</v>
      </c>
      <c r="U9" s="13" t="s">
        <v>114</v>
      </c>
      <c r="V9" s="13">
        <v>1</v>
      </c>
      <c r="W9" s="13" t="s">
        <v>143</v>
      </c>
      <c r="X9" s="14">
        <v>43164</v>
      </c>
      <c r="Y9" s="14">
        <v>43275</v>
      </c>
      <c r="Z9" s="13">
        <v>1495505.11</v>
      </c>
      <c r="AA9" s="13">
        <v>1495505.11</v>
      </c>
      <c r="AB9" s="13">
        <v>1495505.11</v>
      </c>
      <c r="AC9" s="13">
        <v>1495505.11</v>
      </c>
      <c r="AD9" s="13">
        <v>1495505.11</v>
      </c>
      <c r="AE9" s="13" t="s">
        <v>115</v>
      </c>
      <c r="AF9" s="13" t="s">
        <v>128</v>
      </c>
      <c r="AG9" s="13" t="s">
        <v>113</v>
      </c>
      <c r="AH9" s="13" t="s">
        <v>116</v>
      </c>
      <c r="AI9" s="13" t="s">
        <v>127</v>
      </c>
    </row>
    <row r="10" spans="1:35" ht="60">
      <c r="A10" s="13">
        <v>2018</v>
      </c>
      <c r="B10" s="13">
        <v>5</v>
      </c>
      <c r="C10" s="13" t="s">
        <v>162</v>
      </c>
      <c r="D10" s="13" t="s">
        <v>107</v>
      </c>
      <c r="E10" s="13">
        <v>1215098.3</v>
      </c>
      <c r="F10" s="13" t="s">
        <v>163</v>
      </c>
      <c r="G10" s="16" t="s">
        <v>164</v>
      </c>
      <c r="H10" s="13">
        <v>11</v>
      </c>
      <c r="I10" s="13" t="s">
        <v>108</v>
      </c>
      <c r="J10" s="13">
        <v>20</v>
      </c>
      <c r="K10" s="13" t="s">
        <v>109</v>
      </c>
      <c r="L10" s="13" t="s">
        <v>120</v>
      </c>
      <c r="M10" s="13" t="s">
        <v>110</v>
      </c>
      <c r="N10" s="13" t="s">
        <v>111</v>
      </c>
      <c r="O10" s="13" t="s">
        <v>121</v>
      </c>
      <c r="P10" s="13" t="s">
        <v>165</v>
      </c>
      <c r="Q10" s="13" t="s">
        <v>112</v>
      </c>
      <c r="R10" s="13" t="s">
        <v>113</v>
      </c>
      <c r="S10" s="13" t="s">
        <v>113</v>
      </c>
      <c r="T10" s="13" t="s">
        <v>123</v>
      </c>
      <c r="U10" s="13" t="s">
        <v>124</v>
      </c>
      <c r="V10" s="13">
        <v>1</v>
      </c>
      <c r="W10" s="13" t="s">
        <v>125</v>
      </c>
      <c r="X10" s="14">
        <v>43164</v>
      </c>
      <c r="Y10" s="14">
        <v>43252</v>
      </c>
      <c r="Z10" s="13">
        <v>1495505.58</v>
      </c>
      <c r="AA10" s="13">
        <v>1495505.58</v>
      </c>
      <c r="AB10" s="13">
        <v>1495505.58</v>
      </c>
      <c r="AC10" s="13">
        <v>1495505.58</v>
      </c>
      <c r="AD10" s="13">
        <v>1495505.58</v>
      </c>
      <c r="AE10" s="13" t="s">
        <v>115</v>
      </c>
      <c r="AF10" s="13" t="s">
        <v>126</v>
      </c>
      <c r="AG10" s="13" t="s">
        <v>113</v>
      </c>
      <c r="AH10" s="13" t="s">
        <v>116</v>
      </c>
      <c r="AI10" s="13" t="s">
        <v>127</v>
      </c>
    </row>
    <row r="11" spans="1:35" ht="105">
      <c r="A11" s="13">
        <v>2018</v>
      </c>
      <c r="B11" s="13">
        <v>5</v>
      </c>
      <c r="C11" s="13" t="s">
        <v>166</v>
      </c>
      <c r="D11" s="13" t="s">
        <v>107</v>
      </c>
      <c r="E11" s="13">
        <v>5099090.18</v>
      </c>
      <c r="F11" s="13" t="s">
        <v>167</v>
      </c>
      <c r="G11" s="16" t="s">
        <v>168</v>
      </c>
      <c r="H11" s="13">
        <v>11</v>
      </c>
      <c r="I11" s="13" t="s">
        <v>108</v>
      </c>
      <c r="J11" s="13">
        <v>20</v>
      </c>
      <c r="K11" s="13" t="s">
        <v>109</v>
      </c>
      <c r="L11" s="13" t="s">
        <v>120</v>
      </c>
      <c r="M11" s="13" t="s">
        <v>110</v>
      </c>
      <c r="N11" s="13" t="s">
        <v>111</v>
      </c>
      <c r="O11" s="13" t="s">
        <v>121</v>
      </c>
      <c r="P11" s="13" t="s">
        <v>169</v>
      </c>
      <c r="Q11" s="13" t="s">
        <v>112</v>
      </c>
      <c r="R11" s="13" t="s">
        <v>113</v>
      </c>
      <c r="S11" s="13" t="s">
        <v>113</v>
      </c>
      <c r="T11" s="13" t="s">
        <v>123</v>
      </c>
      <c r="U11" s="13" t="s">
        <v>124</v>
      </c>
      <c r="V11" s="13">
        <v>1</v>
      </c>
      <c r="W11" s="13" t="s">
        <v>170</v>
      </c>
      <c r="X11" s="14">
        <v>43234</v>
      </c>
      <c r="Y11" s="14">
        <v>43344</v>
      </c>
      <c r="Z11" s="13">
        <v>3864238.46</v>
      </c>
      <c r="AA11" s="13">
        <v>3864238.46</v>
      </c>
      <c r="AB11" s="13">
        <v>3864238.46</v>
      </c>
      <c r="AC11" s="13">
        <v>3864238.46</v>
      </c>
      <c r="AD11" s="13">
        <v>3864238.46</v>
      </c>
      <c r="AE11" s="13" t="s">
        <v>115</v>
      </c>
      <c r="AF11" s="13" t="s">
        <v>126</v>
      </c>
      <c r="AG11" s="13" t="s">
        <v>113</v>
      </c>
      <c r="AH11" s="13" t="s">
        <v>116</v>
      </c>
      <c r="AI11" s="13" t="s">
        <v>127</v>
      </c>
    </row>
    <row r="12" spans="1:35" ht="60">
      <c r="A12" s="13">
        <v>2018</v>
      </c>
      <c r="B12" s="13">
        <v>5</v>
      </c>
      <c r="C12" s="13" t="s">
        <v>171</v>
      </c>
      <c r="D12" s="13" t="s">
        <v>107</v>
      </c>
      <c r="E12" s="13">
        <v>1732056.76</v>
      </c>
      <c r="F12" s="13" t="s">
        <v>172</v>
      </c>
      <c r="G12" s="16" t="s">
        <v>173</v>
      </c>
      <c r="H12" s="13">
        <v>11</v>
      </c>
      <c r="I12" s="13" t="s">
        <v>108</v>
      </c>
      <c r="J12" s="13">
        <v>20</v>
      </c>
      <c r="K12" s="13" t="s">
        <v>109</v>
      </c>
      <c r="L12" s="13" t="s">
        <v>120</v>
      </c>
      <c r="M12" s="13" t="s">
        <v>110</v>
      </c>
      <c r="N12" s="13" t="s">
        <v>111</v>
      </c>
      <c r="O12" s="13" t="s">
        <v>160</v>
      </c>
      <c r="P12" s="13" t="s">
        <v>174</v>
      </c>
      <c r="Q12" s="13" t="s">
        <v>112</v>
      </c>
      <c r="R12" s="13" t="s">
        <v>113</v>
      </c>
      <c r="S12" s="13" t="s">
        <v>113</v>
      </c>
      <c r="T12" s="13" t="s">
        <v>130</v>
      </c>
      <c r="U12" s="13" t="s">
        <v>114</v>
      </c>
      <c r="V12" s="13">
        <v>1</v>
      </c>
      <c r="W12" s="13" t="s">
        <v>143</v>
      </c>
      <c r="X12" s="14">
        <v>43304</v>
      </c>
      <c r="Y12" s="14">
        <v>43414</v>
      </c>
      <c r="Z12" s="13">
        <v>1731631.01</v>
      </c>
      <c r="AA12" s="13">
        <v>1731631.01</v>
      </c>
      <c r="AB12" s="13">
        <v>1731631.01</v>
      </c>
      <c r="AC12" s="13">
        <v>1731631.01</v>
      </c>
      <c r="AD12" s="13">
        <v>1731631.01</v>
      </c>
      <c r="AE12" s="13" t="s">
        <v>115</v>
      </c>
      <c r="AF12" s="13" t="s">
        <v>128</v>
      </c>
      <c r="AG12" s="13" t="s">
        <v>113</v>
      </c>
      <c r="AH12" s="13" t="s">
        <v>116</v>
      </c>
      <c r="AI12" s="13" t="s">
        <v>127</v>
      </c>
    </row>
    <row r="13" spans="1:35" ht="90">
      <c r="A13" s="13">
        <v>2018</v>
      </c>
      <c r="B13" s="13">
        <v>5</v>
      </c>
      <c r="C13" s="13" t="s">
        <v>175</v>
      </c>
      <c r="D13" s="13" t="s">
        <v>107</v>
      </c>
      <c r="E13" s="13">
        <v>5036090.63</v>
      </c>
      <c r="F13" s="13" t="s">
        <v>176</v>
      </c>
      <c r="G13" s="16" t="s">
        <v>177</v>
      </c>
      <c r="H13" s="13">
        <v>11</v>
      </c>
      <c r="I13" s="13" t="s">
        <v>108</v>
      </c>
      <c r="J13" s="13">
        <v>20</v>
      </c>
      <c r="K13" s="13" t="s">
        <v>109</v>
      </c>
      <c r="L13" s="13" t="s">
        <v>120</v>
      </c>
      <c r="M13" s="13" t="s">
        <v>110</v>
      </c>
      <c r="N13" s="13" t="s">
        <v>111</v>
      </c>
      <c r="O13" s="13" t="s">
        <v>121</v>
      </c>
      <c r="P13" s="13" t="s">
        <v>178</v>
      </c>
      <c r="Q13" s="13" t="s">
        <v>112</v>
      </c>
      <c r="R13" s="13" t="s">
        <v>113</v>
      </c>
      <c r="S13" s="13" t="s">
        <v>113</v>
      </c>
      <c r="T13" s="13" t="s">
        <v>123</v>
      </c>
      <c r="U13" s="13" t="s">
        <v>124</v>
      </c>
      <c r="V13" s="13">
        <v>1</v>
      </c>
      <c r="W13" s="13" t="s">
        <v>125</v>
      </c>
      <c r="X13" s="14">
        <v>43231</v>
      </c>
      <c r="Y13" s="14">
        <v>43313</v>
      </c>
      <c r="Z13" s="13">
        <v>5036090.48</v>
      </c>
      <c r="AA13" s="13">
        <v>5036090.48</v>
      </c>
      <c r="AB13" s="13">
        <v>5036090.48</v>
      </c>
      <c r="AC13" s="13">
        <v>5036090.48</v>
      </c>
      <c r="AD13" s="13">
        <v>5036090.48</v>
      </c>
      <c r="AE13" s="13" t="s">
        <v>115</v>
      </c>
      <c r="AF13" s="13" t="s">
        <v>126</v>
      </c>
      <c r="AG13" s="13" t="s">
        <v>113</v>
      </c>
      <c r="AH13" s="13" t="s">
        <v>116</v>
      </c>
      <c r="AI13" s="13" t="s">
        <v>127</v>
      </c>
    </row>
    <row r="14" spans="1:35" ht="120">
      <c r="A14" s="13">
        <v>2018</v>
      </c>
      <c r="B14" s="13">
        <v>5</v>
      </c>
      <c r="C14" s="13" t="s">
        <v>179</v>
      </c>
      <c r="D14" s="13" t="s">
        <v>107</v>
      </c>
      <c r="E14" s="13">
        <v>5128832.94</v>
      </c>
      <c r="F14" s="13" t="s">
        <v>180</v>
      </c>
      <c r="G14" s="16" t="s">
        <v>181</v>
      </c>
      <c r="H14" s="13">
        <v>11</v>
      </c>
      <c r="I14" s="13" t="s">
        <v>108</v>
      </c>
      <c r="J14" s="13">
        <v>20</v>
      </c>
      <c r="K14" s="13" t="s">
        <v>109</v>
      </c>
      <c r="L14" s="13" t="s">
        <v>120</v>
      </c>
      <c r="M14" s="13" t="s">
        <v>110</v>
      </c>
      <c r="N14" s="13" t="s">
        <v>111</v>
      </c>
      <c r="O14" s="13" t="s">
        <v>121</v>
      </c>
      <c r="P14" s="13" t="s">
        <v>182</v>
      </c>
      <c r="Q14" s="13" t="s">
        <v>112</v>
      </c>
      <c r="R14" s="13" t="s">
        <v>113</v>
      </c>
      <c r="S14" s="13" t="s">
        <v>113</v>
      </c>
      <c r="T14" s="13" t="s">
        <v>123</v>
      </c>
      <c r="U14" s="13" t="s">
        <v>124</v>
      </c>
      <c r="V14" s="13">
        <v>1</v>
      </c>
      <c r="W14" s="13" t="s">
        <v>125</v>
      </c>
      <c r="X14" s="14">
        <v>43227</v>
      </c>
      <c r="Y14" s="14">
        <v>43313</v>
      </c>
      <c r="Z14" s="13">
        <v>5128813.39</v>
      </c>
      <c r="AA14" s="13">
        <v>5128813.39</v>
      </c>
      <c r="AB14" s="13">
        <v>5128813.39</v>
      </c>
      <c r="AC14" s="13">
        <v>5128813.39</v>
      </c>
      <c r="AD14" s="13">
        <v>5128813.39</v>
      </c>
      <c r="AE14" s="13" t="s">
        <v>115</v>
      </c>
      <c r="AF14" s="13" t="s">
        <v>126</v>
      </c>
      <c r="AG14" s="13" t="s">
        <v>113</v>
      </c>
      <c r="AH14" s="13" t="s">
        <v>116</v>
      </c>
      <c r="AI14" s="13" t="s">
        <v>127</v>
      </c>
    </row>
    <row r="15" spans="1:35" ht="45">
      <c r="A15" s="13">
        <v>2018</v>
      </c>
      <c r="B15" s="13">
        <v>5</v>
      </c>
      <c r="C15" s="13" t="s">
        <v>183</v>
      </c>
      <c r="D15" s="13" t="s">
        <v>107</v>
      </c>
      <c r="E15" s="13">
        <v>498800</v>
      </c>
      <c r="F15" s="13" t="s">
        <v>184</v>
      </c>
      <c r="G15" s="16" t="s">
        <v>185</v>
      </c>
      <c r="H15" s="13">
        <v>11</v>
      </c>
      <c r="I15" s="13" t="s">
        <v>108</v>
      </c>
      <c r="J15" s="13">
        <v>20</v>
      </c>
      <c r="K15" s="13" t="s">
        <v>109</v>
      </c>
      <c r="L15" s="13" t="s">
        <v>120</v>
      </c>
      <c r="M15" s="13" t="s">
        <v>110</v>
      </c>
      <c r="N15" s="13" t="s">
        <v>111</v>
      </c>
      <c r="O15" s="13" t="s">
        <v>121</v>
      </c>
      <c r="P15" s="13" t="s">
        <v>186</v>
      </c>
      <c r="Q15" s="13" t="s">
        <v>112</v>
      </c>
      <c r="R15" s="13" t="s">
        <v>113</v>
      </c>
      <c r="S15" s="13" t="s">
        <v>113</v>
      </c>
      <c r="T15" s="13" t="s">
        <v>123</v>
      </c>
      <c r="U15" s="13" t="s">
        <v>124</v>
      </c>
      <c r="V15" s="13">
        <v>1</v>
      </c>
      <c r="W15" s="13" t="s">
        <v>125</v>
      </c>
      <c r="X15" s="14">
        <v>43262</v>
      </c>
      <c r="Y15" s="14">
        <v>43313</v>
      </c>
      <c r="Z15" s="13">
        <v>498425.3</v>
      </c>
      <c r="AA15" s="13">
        <v>498425.3</v>
      </c>
      <c r="AB15" s="13">
        <v>498425.3</v>
      </c>
      <c r="AC15" s="13">
        <v>498425.3</v>
      </c>
      <c r="AD15" s="13">
        <v>498425.3</v>
      </c>
      <c r="AE15" s="13" t="s">
        <v>115</v>
      </c>
      <c r="AF15" s="13" t="s">
        <v>126</v>
      </c>
      <c r="AG15" s="13" t="s">
        <v>113</v>
      </c>
      <c r="AH15" s="13" t="s">
        <v>116</v>
      </c>
      <c r="AI15" s="13" t="s">
        <v>127</v>
      </c>
    </row>
  </sheetData>
  <autoFilter ref="A2:AJ15"/>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topLeftCell="A1">
      <selection activeCell="H12" sqref="H12"/>
    </sheetView>
  </sheetViews>
  <sheetFormatPr defaultColWidth="11.421875" defaultRowHeight="15"/>
  <sheetData>
    <row r="1" spans="1:8" ht="15">
      <c r="A1" s="1" t="s">
        <v>4</v>
      </c>
      <c r="B1" s="1" t="s">
        <v>34</v>
      </c>
      <c r="C1" s="1" t="s">
        <v>35</v>
      </c>
      <c r="D1" s="1" t="s">
        <v>36</v>
      </c>
      <c r="E1" s="1" t="s">
        <v>37</v>
      </c>
      <c r="F1" s="1" t="s">
        <v>38</v>
      </c>
      <c r="G1" s="1" t="s">
        <v>59</v>
      </c>
      <c r="H1" s="1" t="s">
        <v>39</v>
      </c>
    </row>
    <row r="2" spans="1:8" ht="15">
      <c r="A2" t="s">
        <v>117</v>
      </c>
      <c r="B2" t="s">
        <v>187</v>
      </c>
      <c r="C2">
        <v>2018</v>
      </c>
      <c r="D2" t="s">
        <v>188</v>
      </c>
      <c r="E2" t="s">
        <v>189</v>
      </c>
      <c r="G2">
        <v>1529438.15</v>
      </c>
      <c r="H2">
        <v>1529438.15</v>
      </c>
    </row>
    <row r="3" spans="1:8" ht="15">
      <c r="A3" t="s">
        <v>131</v>
      </c>
      <c r="B3" t="s">
        <v>187</v>
      </c>
      <c r="C3">
        <v>2018</v>
      </c>
      <c r="D3" t="s">
        <v>188</v>
      </c>
      <c r="E3" t="s">
        <v>189</v>
      </c>
      <c r="G3">
        <v>324220</v>
      </c>
      <c r="H3">
        <v>324220</v>
      </c>
    </row>
    <row r="4" spans="1:8" ht="15">
      <c r="A4" t="s">
        <v>138</v>
      </c>
      <c r="B4" t="s">
        <v>187</v>
      </c>
      <c r="C4">
        <v>2018</v>
      </c>
      <c r="D4" t="s">
        <v>188</v>
      </c>
      <c r="E4" t="s">
        <v>189</v>
      </c>
      <c r="G4">
        <v>1049493.88</v>
      </c>
      <c r="H4">
        <v>1049493.88</v>
      </c>
    </row>
    <row r="5" spans="1:8" ht="15">
      <c r="A5" t="s">
        <v>144</v>
      </c>
      <c r="B5" t="s">
        <v>187</v>
      </c>
      <c r="C5">
        <v>2018</v>
      </c>
      <c r="D5" t="s">
        <v>188</v>
      </c>
      <c r="E5" t="s">
        <v>189</v>
      </c>
      <c r="G5">
        <v>996635.07</v>
      </c>
      <c r="H5">
        <v>996635.07</v>
      </c>
    </row>
    <row r="6" spans="1:8" ht="15">
      <c r="A6" t="s">
        <v>148</v>
      </c>
      <c r="B6" t="s">
        <v>187</v>
      </c>
      <c r="C6">
        <v>2018</v>
      </c>
      <c r="D6" t="s">
        <v>188</v>
      </c>
      <c r="E6" t="s">
        <v>189</v>
      </c>
      <c r="G6">
        <v>1247893.1</v>
      </c>
      <c r="H6">
        <v>1247893.1</v>
      </c>
    </row>
    <row r="7" spans="1:8" ht="15">
      <c r="A7" t="s">
        <v>153</v>
      </c>
      <c r="B7" t="s">
        <v>187</v>
      </c>
      <c r="C7">
        <v>2018</v>
      </c>
      <c r="D7" t="s">
        <v>188</v>
      </c>
      <c r="E7" t="s">
        <v>189</v>
      </c>
      <c r="G7">
        <v>5597587.97</v>
      </c>
      <c r="H7">
        <v>5597587.97</v>
      </c>
    </row>
    <row r="8" spans="1:8" ht="15">
      <c r="A8" t="s">
        <v>157</v>
      </c>
      <c r="B8" t="s">
        <v>187</v>
      </c>
      <c r="C8">
        <v>2018</v>
      </c>
      <c r="D8" t="s">
        <v>188</v>
      </c>
      <c r="E8" t="s">
        <v>189</v>
      </c>
      <c r="G8">
        <v>1495505.59</v>
      </c>
      <c r="H8">
        <v>1495505.59</v>
      </c>
    </row>
    <row r="9" spans="1:8" ht="15">
      <c r="A9" t="s">
        <v>162</v>
      </c>
      <c r="B9" t="s">
        <v>187</v>
      </c>
      <c r="C9">
        <v>2018</v>
      </c>
      <c r="D9" t="s">
        <v>188</v>
      </c>
      <c r="E9" t="s">
        <v>189</v>
      </c>
      <c r="G9">
        <v>1215098.3</v>
      </c>
      <c r="H9">
        <v>1495505.59</v>
      </c>
    </row>
    <row r="10" spans="1:8" ht="15">
      <c r="A10" t="s">
        <v>166</v>
      </c>
      <c r="B10" t="s">
        <v>187</v>
      </c>
      <c r="C10">
        <v>2018</v>
      </c>
      <c r="D10" t="s">
        <v>188</v>
      </c>
      <c r="E10" t="s">
        <v>189</v>
      </c>
      <c r="G10">
        <v>5099090.18</v>
      </c>
      <c r="H10">
        <v>3864238.46</v>
      </c>
    </row>
    <row r="11" spans="1:8" ht="15">
      <c r="A11" t="s">
        <v>171</v>
      </c>
      <c r="B11" t="s">
        <v>187</v>
      </c>
      <c r="C11">
        <v>2018</v>
      </c>
      <c r="D11" t="s">
        <v>188</v>
      </c>
      <c r="E11" t="s">
        <v>189</v>
      </c>
      <c r="G11">
        <v>1732056.76</v>
      </c>
      <c r="H11">
        <v>1732056.76</v>
      </c>
    </row>
    <row r="12" spans="1:8" ht="15">
      <c r="A12" t="s">
        <v>175</v>
      </c>
      <c r="B12" t="s">
        <v>187</v>
      </c>
      <c r="C12">
        <v>2018</v>
      </c>
      <c r="D12" t="s">
        <v>188</v>
      </c>
      <c r="E12" t="s">
        <v>189</v>
      </c>
      <c r="G12">
        <v>5036090.63</v>
      </c>
      <c r="H12">
        <v>5036090.63</v>
      </c>
    </row>
    <row r="13" spans="1:8" ht="15">
      <c r="A13" t="s">
        <v>179</v>
      </c>
      <c r="B13" t="s">
        <v>187</v>
      </c>
      <c r="C13">
        <v>2018</v>
      </c>
      <c r="D13" t="s">
        <v>188</v>
      </c>
      <c r="E13" t="s">
        <v>189</v>
      </c>
      <c r="G13">
        <v>5128832.94</v>
      </c>
      <c r="H13">
        <v>5128832.94</v>
      </c>
    </row>
    <row r="14" spans="1:8" ht="15">
      <c r="A14" t="s">
        <v>183</v>
      </c>
      <c r="B14" t="s">
        <v>187</v>
      </c>
      <c r="C14">
        <v>2018</v>
      </c>
      <c r="D14" t="s">
        <v>188</v>
      </c>
      <c r="E14" t="s">
        <v>189</v>
      </c>
      <c r="G14">
        <v>498800</v>
      </c>
      <c r="H14">
        <v>498425.31</v>
      </c>
    </row>
  </sheetData>
  <autoFilter ref="A1:H1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topLeftCell="A1">
      <selection activeCell="E2" sqref="E2"/>
    </sheetView>
  </sheetViews>
  <sheetFormatPr defaultColWidth="11.421875" defaultRowHeight="15"/>
  <cols>
    <col min="2" max="2" width="20.57421875" style="0" customWidth="1"/>
    <col min="3" max="3" width="16.00390625" style="0" customWidth="1"/>
    <col min="4" max="4" width="18.140625" style="0" bestFit="1" customWidth="1"/>
  </cols>
  <sheetData>
    <row r="1" spans="1:4" ht="15">
      <c r="A1" s="1" t="s">
        <v>4</v>
      </c>
      <c r="B1" s="1" t="s">
        <v>40</v>
      </c>
      <c r="C1" s="1" t="s">
        <v>41</v>
      </c>
      <c r="D1" s="1" t="s">
        <v>56</v>
      </c>
    </row>
    <row r="2" spans="1:5" ht="15">
      <c r="A2" t="s">
        <v>117</v>
      </c>
      <c r="B2" t="s">
        <v>191</v>
      </c>
      <c r="C2">
        <v>1</v>
      </c>
      <c r="D2">
        <v>1</v>
      </c>
      <c r="E2" t="str">
        <f>VLOOKUP(A2,'Fuentes de Financiamiento'!$A$2:$H$14,1,0)</f>
        <v>GUA18180201136983</v>
      </c>
    </row>
    <row r="3" spans="1:5" ht="15">
      <c r="A3" t="s">
        <v>131</v>
      </c>
      <c r="B3" t="s">
        <v>191</v>
      </c>
      <c r="C3">
        <v>1</v>
      </c>
      <c r="D3">
        <v>1</v>
      </c>
      <c r="E3" t="str">
        <f>VLOOKUP(A3,'Fuentes de Financiamiento'!$A$2:$H$14,1,0)</f>
        <v>GUA18180201135520</v>
      </c>
    </row>
    <row r="4" spans="1:5" ht="15">
      <c r="A4" t="s">
        <v>138</v>
      </c>
      <c r="B4" t="s">
        <v>190</v>
      </c>
      <c r="C4">
        <v>1</v>
      </c>
      <c r="D4">
        <v>1</v>
      </c>
      <c r="E4" t="str">
        <f>VLOOKUP(A4,'Fuentes de Financiamiento'!$A$2:$H$14,1,0)</f>
        <v>GUA180401496161</v>
      </c>
    </row>
    <row r="5" spans="1:5" ht="15">
      <c r="A5" t="s">
        <v>144</v>
      </c>
      <c r="B5" t="s">
        <v>191</v>
      </c>
      <c r="C5">
        <v>1</v>
      </c>
      <c r="D5">
        <v>1</v>
      </c>
      <c r="E5" t="str">
        <f>VLOOKUP(A5,'Fuentes de Financiamiento'!$A$2:$H$14,1,0)</f>
        <v>GUA18180201137021</v>
      </c>
    </row>
    <row r="6" spans="1:5" ht="15">
      <c r="A6" t="s">
        <v>148</v>
      </c>
      <c r="B6" t="s">
        <v>190</v>
      </c>
      <c r="C6">
        <v>1</v>
      </c>
      <c r="D6">
        <v>1</v>
      </c>
      <c r="E6" t="str">
        <f>VLOOKUP(A6,'Fuentes de Financiamiento'!$A$2:$H$14,1,0)</f>
        <v>GUA180401496160</v>
      </c>
    </row>
    <row r="7" spans="1:5" ht="15">
      <c r="A7" t="s">
        <v>153</v>
      </c>
      <c r="B7" t="s">
        <v>191</v>
      </c>
      <c r="C7">
        <v>1</v>
      </c>
      <c r="D7">
        <v>1</v>
      </c>
      <c r="E7" t="str">
        <f>VLOOKUP(A7,'Fuentes de Financiamiento'!$A$2:$H$14,1,0)</f>
        <v>GUA18180201137057</v>
      </c>
    </row>
    <row r="8" spans="1:5" ht="15">
      <c r="A8" t="s">
        <v>157</v>
      </c>
      <c r="B8" t="s">
        <v>190</v>
      </c>
      <c r="C8">
        <v>1</v>
      </c>
      <c r="D8">
        <v>1</v>
      </c>
      <c r="E8" t="str">
        <f>VLOOKUP(A8,'Fuentes de Financiamiento'!$A$2:$H$14,1,0)</f>
        <v>GUA180401496158</v>
      </c>
    </row>
    <row r="9" spans="1:5" ht="15">
      <c r="A9" t="s">
        <v>162</v>
      </c>
      <c r="B9" t="s">
        <v>191</v>
      </c>
      <c r="C9">
        <v>1</v>
      </c>
      <c r="D9">
        <v>1</v>
      </c>
      <c r="E9" t="str">
        <f>VLOOKUP(A9,'Fuentes de Financiamiento'!$A$2:$H$14,1,0)</f>
        <v>GUA18180201136887</v>
      </c>
    </row>
    <row r="10" spans="1:5" ht="15">
      <c r="A10" t="s">
        <v>166</v>
      </c>
      <c r="B10" t="s">
        <v>191</v>
      </c>
      <c r="C10">
        <v>1</v>
      </c>
      <c r="D10">
        <v>1</v>
      </c>
      <c r="E10" t="str">
        <f>VLOOKUP(A10,'Fuentes de Financiamiento'!$A$2:$H$14,1,0)</f>
        <v>GUA18180201137010</v>
      </c>
    </row>
    <row r="11" spans="1:5" ht="15">
      <c r="A11" t="s">
        <v>171</v>
      </c>
      <c r="B11" t="s">
        <v>190</v>
      </c>
      <c r="C11">
        <v>1</v>
      </c>
      <c r="D11">
        <v>1</v>
      </c>
      <c r="E11" t="str">
        <f>VLOOKUP(A11,'Fuentes de Financiamiento'!$A$2:$H$14,1,0)</f>
        <v>GUA180401496159</v>
      </c>
    </row>
    <row r="12" spans="1:5" ht="15">
      <c r="A12" t="s">
        <v>175</v>
      </c>
      <c r="B12" t="s">
        <v>191</v>
      </c>
      <c r="C12">
        <v>1</v>
      </c>
      <c r="D12">
        <v>1</v>
      </c>
      <c r="E12" t="str">
        <f>VLOOKUP(A12,'Fuentes de Financiamiento'!$A$2:$H$14,1,0)</f>
        <v>GUA18180201137366</v>
      </c>
    </row>
    <row r="13" spans="1:5" ht="15">
      <c r="A13" t="s">
        <v>179</v>
      </c>
      <c r="B13" t="s">
        <v>191</v>
      </c>
      <c r="C13">
        <v>1</v>
      </c>
      <c r="D13">
        <v>1</v>
      </c>
      <c r="E13" t="str">
        <f>VLOOKUP(A13,'Fuentes de Financiamiento'!$A$2:$H$14,1,0)</f>
        <v>GUA18180201137000</v>
      </c>
    </row>
    <row r="14" spans="1:5" ht="15">
      <c r="A14" t="s">
        <v>183</v>
      </c>
      <c r="B14" t="s">
        <v>191</v>
      </c>
      <c r="C14">
        <v>1</v>
      </c>
      <c r="D14">
        <v>1</v>
      </c>
      <c r="E14" t="str">
        <f>VLOOKUP(A14,'Fuentes de Financiamiento'!$A$2:$H$14,1,0)</f>
        <v>GUA18180201137034</v>
      </c>
    </row>
  </sheetData>
  <autoFilter ref="A1:E1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topLeftCell="A1">
      <selection activeCell="H2" sqref="H2"/>
    </sheetView>
  </sheetViews>
  <sheetFormatPr defaultColWidth="11.421875" defaultRowHeight="15"/>
  <sheetData>
    <row r="1" spans="1:7" ht="15">
      <c r="A1" s="1" t="s">
        <v>4</v>
      </c>
      <c r="B1" s="1" t="s">
        <v>42</v>
      </c>
      <c r="C1" s="1" t="s">
        <v>43</v>
      </c>
      <c r="D1" s="1" t="s">
        <v>44</v>
      </c>
      <c r="E1" s="1" t="s">
        <v>45</v>
      </c>
      <c r="F1" s="1" t="s">
        <v>46</v>
      </c>
      <c r="G1" s="1" t="s">
        <v>47</v>
      </c>
    </row>
    <row r="2" spans="1:8" ht="15">
      <c r="A2" t="s">
        <v>117</v>
      </c>
      <c r="B2" t="s">
        <v>108</v>
      </c>
      <c r="C2" t="s">
        <v>109</v>
      </c>
      <c r="D2" t="s">
        <v>192</v>
      </c>
      <c r="E2" t="s">
        <v>193</v>
      </c>
      <c r="F2">
        <v>-101.680555</v>
      </c>
      <c r="G2">
        <v>21.119722</v>
      </c>
      <c r="H2" t="str">
        <f>VLOOKUP(A2,'Fuentes de Financiamiento'!$A$2:$H$14,1,0)</f>
        <v>GUA18180201136983</v>
      </c>
    </row>
    <row r="3" spans="1:8" ht="15">
      <c r="A3" t="s">
        <v>131</v>
      </c>
      <c r="B3" t="s">
        <v>108</v>
      </c>
      <c r="C3" t="s">
        <v>109</v>
      </c>
      <c r="D3" t="s">
        <v>192</v>
      </c>
      <c r="E3" t="s">
        <v>194</v>
      </c>
      <c r="F3">
        <v>-101.680555</v>
      </c>
      <c r="G3">
        <v>21.119722</v>
      </c>
      <c r="H3" t="str">
        <f>VLOOKUP(A3,'Fuentes de Financiamiento'!$A$2:$H$14,1,0)</f>
        <v>GUA18180201135520</v>
      </c>
    </row>
    <row r="4" spans="1:8" ht="15">
      <c r="A4" t="s">
        <v>138</v>
      </c>
      <c r="B4" t="s">
        <v>108</v>
      </c>
      <c r="C4" t="s">
        <v>109</v>
      </c>
      <c r="D4" t="s">
        <v>192</v>
      </c>
      <c r="E4" t="s">
        <v>195</v>
      </c>
      <c r="F4">
        <v>-101.6826359</v>
      </c>
      <c r="G4">
        <v>21.1211701</v>
      </c>
      <c r="H4" t="str">
        <f>VLOOKUP(A4,'Fuentes de Financiamiento'!$A$2:$H$14,1,0)</f>
        <v>GUA180401496161</v>
      </c>
    </row>
    <row r="5" spans="1:8" ht="15">
      <c r="A5" t="s">
        <v>144</v>
      </c>
      <c r="B5" t="s">
        <v>108</v>
      </c>
      <c r="C5" t="s">
        <v>109</v>
      </c>
      <c r="D5" t="s">
        <v>192</v>
      </c>
      <c r="E5" t="s">
        <v>193</v>
      </c>
      <c r="F5">
        <v>-101.680555</v>
      </c>
      <c r="G5">
        <v>21.119722</v>
      </c>
      <c r="H5" t="str">
        <f>VLOOKUP(A5,'Fuentes de Financiamiento'!$A$2:$H$14,1,0)</f>
        <v>GUA18180201137021</v>
      </c>
    </row>
    <row r="6" spans="1:8" ht="15">
      <c r="A6" t="s">
        <v>148</v>
      </c>
      <c r="B6" t="s">
        <v>108</v>
      </c>
      <c r="C6" t="s">
        <v>109</v>
      </c>
      <c r="D6" t="s">
        <v>192</v>
      </c>
      <c r="E6" t="s">
        <v>195</v>
      </c>
      <c r="F6">
        <v>-101.6826359</v>
      </c>
      <c r="G6">
        <v>21.1211701</v>
      </c>
      <c r="H6" t="str">
        <f>VLOOKUP(A6,'Fuentes de Financiamiento'!$A$2:$H$14,1,0)</f>
        <v>GUA180401496160</v>
      </c>
    </row>
    <row r="7" spans="1:8" ht="15">
      <c r="A7" t="s">
        <v>153</v>
      </c>
      <c r="B7" t="s">
        <v>108</v>
      </c>
      <c r="C7" t="s">
        <v>109</v>
      </c>
      <c r="D7" t="s">
        <v>192</v>
      </c>
      <c r="E7" t="s">
        <v>193</v>
      </c>
      <c r="F7">
        <v>-101.680555</v>
      </c>
      <c r="G7">
        <v>21.119722</v>
      </c>
      <c r="H7" t="str">
        <f>VLOOKUP(A7,'Fuentes de Financiamiento'!$A$2:$H$14,1,0)</f>
        <v>GUA18180201137057</v>
      </c>
    </row>
    <row r="8" spans="1:8" ht="15">
      <c r="A8" t="s">
        <v>157</v>
      </c>
      <c r="B8" t="s">
        <v>108</v>
      </c>
      <c r="C8" t="s">
        <v>109</v>
      </c>
      <c r="D8" t="s">
        <v>192</v>
      </c>
      <c r="E8" t="s">
        <v>195</v>
      </c>
      <c r="F8">
        <v>-101.6826359</v>
      </c>
      <c r="G8">
        <v>21.1211701</v>
      </c>
      <c r="H8" t="str">
        <f>VLOOKUP(A8,'Fuentes de Financiamiento'!$A$2:$H$14,1,0)</f>
        <v>GUA180401496158</v>
      </c>
    </row>
    <row r="9" spans="1:8" ht="15">
      <c r="A9" t="s">
        <v>162</v>
      </c>
      <c r="B9" t="s">
        <v>108</v>
      </c>
      <c r="C9" t="s">
        <v>109</v>
      </c>
      <c r="D9" t="s">
        <v>192</v>
      </c>
      <c r="E9" t="s">
        <v>193</v>
      </c>
      <c r="F9">
        <v>-101.680555</v>
      </c>
      <c r="G9">
        <v>21.119722</v>
      </c>
      <c r="H9" t="str">
        <f>VLOOKUP(A9,'Fuentes de Financiamiento'!$A$2:$H$14,1,0)</f>
        <v>GUA18180201136887</v>
      </c>
    </row>
    <row r="10" spans="1:8" ht="15">
      <c r="A10" t="s">
        <v>166</v>
      </c>
      <c r="B10" t="s">
        <v>108</v>
      </c>
      <c r="C10" t="s">
        <v>109</v>
      </c>
      <c r="D10" t="s">
        <v>192</v>
      </c>
      <c r="E10" t="s">
        <v>121</v>
      </c>
      <c r="F10">
        <v>-101.680555</v>
      </c>
      <c r="G10">
        <v>21.119722</v>
      </c>
      <c r="H10" t="str">
        <f>VLOOKUP(A10,'Fuentes de Financiamiento'!$A$2:$H$14,1,0)</f>
        <v>GUA18180201137010</v>
      </c>
    </row>
    <row r="11" spans="1:8" ht="15">
      <c r="A11" t="s">
        <v>171</v>
      </c>
      <c r="B11" t="s">
        <v>108</v>
      </c>
      <c r="C11" t="s">
        <v>109</v>
      </c>
      <c r="D11" t="s">
        <v>192</v>
      </c>
      <c r="E11" t="s">
        <v>195</v>
      </c>
      <c r="F11">
        <v>-101.6826359</v>
      </c>
      <c r="G11">
        <v>21.1211701</v>
      </c>
      <c r="H11" t="str">
        <f>VLOOKUP(A11,'Fuentes de Financiamiento'!$A$2:$H$14,1,0)</f>
        <v>GUA180401496159</v>
      </c>
    </row>
    <row r="12" spans="1:8" ht="15">
      <c r="A12" t="s">
        <v>175</v>
      </c>
      <c r="B12" t="s">
        <v>108</v>
      </c>
      <c r="C12" t="s">
        <v>109</v>
      </c>
      <c r="D12" t="s">
        <v>192</v>
      </c>
      <c r="E12" t="s">
        <v>193</v>
      </c>
      <c r="F12">
        <v>-101.680555</v>
      </c>
      <c r="G12">
        <v>21.119722</v>
      </c>
      <c r="H12" t="str">
        <f>VLOOKUP(A12,'Fuentes de Financiamiento'!$A$2:$H$14,1,0)</f>
        <v>GUA18180201137366</v>
      </c>
    </row>
    <row r="13" spans="1:8" ht="15">
      <c r="A13" t="s">
        <v>179</v>
      </c>
      <c r="B13" t="s">
        <v>108</v>
      </c>
      <c r="C13" t="s">
        <v>109</v>
      </c>
      <c r="D13" t="s">
        <v>192</v>
      </c>
      <c r="E13" t="s">
        <v>193</v>
      </c>
      <c r="F13">
        <v>-101.680555</v>
      </c>
      <c r="G13">
        <v>21.119722</v>
      </c>
      <c r="H13" t="str">
        <f>VLOOKUP(A13,'Fuentes de Financiamiento'!$A$2:$H$14,1,0)</f>
        <v>GUA18180201137000</v>
      </c>
    </row>
    <row r="14" spans="1:8" ht="15">
      <c r="A14" t="s">
        <v>183</v>
      </c>
      <c r="B14" t="s">
        <v>108</v>
      </c>
      <c r="C14" t="s">
        <v>109</v>
      </c>
      <c r="D14" t="s">
        <v>192</v>
      </c>
      <c r="E14" t="s">
        <v>193</v>
      </c>
      <c r="F14">
        <v>-101.680555</v>
      </c>
      <c r="G14">
        <v>21.119722</v>
      </c>
      <c r="H14" t="str">
        <f>VLOOKUP(A14,'Fuentes de Financiamiento'!$A$2:$H$14,1,0)</f>
        <v>GUA18180201137034</v>
      </c>
    </row>
  </sheetData>
  <autoFilter ref="A1:H1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topLeftCell="A1">
      <selection activeCell="A2" sqref="A2:XFD12"/>
    </sheetView>
  </sheetViews>
  <sheetFormatPr defaultColWidth="11.421875" defaultRowHeight="15"/>
  <sheetData>
    <row r="1" spans="1:7" ht="15">
      <c r="A1" s="1" t="s">
        <v>4</v>
      </c>
      <c r="B1" s="1" t="s">
        <v>48</v>
      </c>
      <c r="C1" s="1" t="s">
        <v>49</v>
      </c>
      <c r="D1" s="1" t="s">
        <v>50</v>
      </c>
      <c r="E1" s="1" t="s">
        <v>51</v>
      </c>
      <c r="F1" s="1" t="s">
        <v>52</v>
      </c>
      <c r="G1" s="1" t="s">
        <v>53</v>
      </c>
    </row>
  </sheetData>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topLeftCell="A1">
      <selection activeCell="H14" sqref="H14"/>
    </sheetView>
  </sheetViews>
  <sheetFormatPr defaultColWidth="11.421875" defaultRowHeight="15"/>
  <sheetData>
    <row r="1" spans="1:8" ht="15">
      <c r="A1" s="1" t="s">
        <v>4</v>
      </c>
      <c r="B1" s="1" t="s">
        <v>5</v>
      </c>
      <c r="C1" s="1" t="s">
        <v>54</v>
      </c>
      <c r="D1" s="1" t="s">
        <v>40</v>
      </c>
      <c r="E1" s="1" t="s">
        <v>55</v>
      </c>
      <c r="F1" s="1" t="s">
        <v>56</v>
      </c>
      <c r="G1" s="1" t="s">
        <v>57</v>
      </c>
      <c r="H1" s="1" t="s">
        <v>58</v>
      </c>
    </row>
    <row r="2" spans="1:9" ht="15">
      <c r="A2" t="s">
        <v>117</v>
      </c>
      <c r="B2">
        <v>2018</v>
      </c>
      <c r="C2">
        <v>5</v>
      </c>
      <c r="D2" t="s">
        <v>191</v>
      </c>
      <c r="E2">
        <v>1</v>
      </c>
      <c r="F2">
        <v>1</v>
      </c>
      <c r="G2">
        <v>1</v>
      </c>
      <c r="H2">
        <v>100</v>
      </c>
      <c r="I2" t="str">
        <f>VLOOKUP(A2,'Fuentes de Financiamiento'!$A$2:$H$14,1,0)</f>
        <v>GUA18180201136983</v>
      </c>
    </row>
    <row r="3" spans="1:9" ht="15">
      <c r="A3" t="s">
        <v>131</v>
      </c>
      <c r="B3">
        <v>2018</v>
      </c>
      <c r="C3">
        <v>5</v>
      </c>
      <c r="D3" t="s">
        <v>191</v>
      </c>
      <c r="E3">
        <v>1</v>
      </c>
      <c r="F3">
        <v>1</v>
      </c>
      <c r="G3">
        <v>1</v>
      </c>
      <c r="H3">
        <v>100</v>
      </c>
      <c r="I3" t="str">
        <f>VLOOKUP(A3,'Fuentes de Financiamiento'!$A$2:$H$14,1,0)</f>
        <v>GUA18180201135520</v>
      </c>
    </row>
    <row r="4" spans="1:9" ht="15">
      <c r="A4" t="s">
        <v>138</v>
      </c>
      <c r="B4">
        <v>2018</v>
      </c>
      <c r="C4">
        <v>5</v>
      </c>
      <c r="D4" t="s">
        <v>190</v>
      </c>
      <c r="E4">
        <v>1</v>
      </c>
      <c r="F4">
        <v>1</v>
      </c>
      <c r="G4">
        <v>1</v>
      </c>
      <c r="H4">
        <v>100</v>
      </c>
      <c r="I4" t="str">
        <f>VLOOKUP(A4,'Fuentes de Financiamiento'!$A$2:$H$14,1,0)</f>
        <v>GUA180401496161</v>
      </c>
    </row>
    <row r="5" spans="1:9" ht="15">
      <c r="A5" t="s">
        <v>144</v>
      </c>
      <c r="B5">
        <v>2018</v>
      </c>
      <c r="C5">
        <v>5</v>
      </c>
      <c r="D5" t="s">
        <v>191</v>
      </c>
      <c r="E5">
        <v>1</v>
      </c>
      <c r="F5">
        <v>1</v>
      </c>
      <c r="G5">
        <v>1</v>
      </c>
      <c r="H5">
        <v>100</v>
      </c>
      <c r="I5" t="str">
        <f>VLOOKUP(A5,'Fuentes de Financiamiento'!$A$2:$H$14,1,0)</f>
        <v>GUA18180201137021</v>
      </c>
    </row>
    <row r="6" spans="1:9" ht="15">
      <c r="A6" t="s">
        <v>148</v>
      </c>
      <c r="B6">
        <v>2018</v>
      </c>
      <c r="C6">
        <v>5</v>
      </c>
      <c r="D6" t="s">
        <v>190</v>
      </c>
      <c r="E6">
        <v>1</v>
      </c>
      <c r="F6">
        <v>1</v>
      </c>
      <c r="G6">
        <v>1</v>
      </c>
      <c r="H6">
        <v>100</v>
      </c>
      <c r="I6" t="str">
        <f>VLOOKUP(A6,'Fuentes de Financiamiento'!$A$2:$H$14,1,0)</f>
        <v>GUA180401496160</v>
      </c>
    </row>
    <row r="7" spans="1:9" ht="15">
      <c r="A7" t="s">
        <v>153</v>
      </c>
      <c r="B7">
        <v>2018</v>
      </c>
      <c r="C7">
        <v>5</v>
      </c>
      <c r="D7" t="s">
        <v>191</v>
      </c>
      <c r="E7">
        <v>1</v>
      </c>
      <c r="F7">
        <v>1</v>
      </c>
      <c r="G7">
        <v>1</v>
      </c>
      <c r="H7">
        <v>100</v>
      </c>
      <c r="I7" t="str">
        <f>VLOOKUP(A7,'Fuentes de Financiamiento'!$A$2:$H$14,1,0)</f>
        <v>GUA18180201137057</v>
      </c>
    </row>
    <row r="8" spans="1:9" ht="15">
      <c r="A8" t="s">
        <v>157</v>
      </c>
      <c r="B8">
        <v>2018</v>
      </c>
      <c r="C8">
        <v>5</v>
      </c>
      <c r="D8" t="s">
        <v>190</v>
      </c>
      <c r="E8">
        <v>1</v>
      </c>
      <c r="F8">
        <v>1</v>
      </c>
      <c r="G8">
        <v>1</v>
      </c>
      <c r="H8">
        <v>100</v>
      </c>
      <c r="I8" t="str">
        <f>VLOOKUP(A8,'Fuentes de Financiamiento'!$A$2:$H$14,1,0)</f>
        <v>GUA180401496158</v>
      </c>
    </row>
    <row r="9" spans="1:9" ht="15">
      <c r="A9" t="s">
        <v>162</v>
      </c>
      <c r="B9">
        <v>2018</v>
      </c>
      <c r="C9">
        <v>5</v>
      </c>
      <c r="D9" t="s">
        <v>191</v>
      </c>
      <c r="E9">
        <v>1</v>
      </c>
      <c r="F9">
        <v>1</v>
      </c>
      <c r="G9">
        <v>1</v>
      </c>
      <c r="H9">
        <v>100</v>
      </c>
      <c r="I9" t="str">
        <f>VLOOKUP(A9,'Fuentes de Financiamiento'!$A$2:$H$14,1,0)</f>
        <v>GUA18180201136887</v>
      </c>
    </row>
    <row r="10" spans="1:9" ht="15">
      <c r="A10" t="s">
        <v>166</v>
      </c>
      <c r="B10">
        <v>2018</v>
      </c>
      <c r="C10">
        <v>5</v>
      </c>
      <c r="D10" t="s">
        <v>191</v>
      </c>
      <c r="E10">
        <v>1</v>
      </c>
      <c r="F10">
        <v>1</v>
      </c>
      <c r="G10">
        <v>1</v>
      </c>
      <c r="H10">
        <v>100</v>
      </c>
      <c r="I10" t="str">
        <f>VLOOKUP(A10,'Fuentes de Financiamiento'!$A$2:$H$14,1,0)</f>
        <v>GUA18180201137010</v>
      </c>
    </row>
    <row r="11" spans="1:9" ht="15">
      <c r="A11" t="s">
        <v>171</v>
      </c>
      <c r="B11">
        <v>2018</v>
      </c>
      <c r="C11">
        <v>5</v>
      </c>
      <c r="D11" t="s">
        <v>190</v>
      </c>
      <c r="E11">
        <v>1</v>
      </c>
      <c r="F11">
        <v>1</v>
      </c>
      <c r="G11">
        <v>1</v>
      </c>
      <c r="H11">
        <v>100</v>
      </c>
      <c r="I11" t="str">
        <f>VLOOKUP(A11,'Fuentes de Financiamiento'!$A$2:$H$14,1,0)</f>
        <v>GUA180401496159</v>
      </c>
    </row>
    <row r="12" spans="1:9" ht="15">
      <c r="A12" t="s">
        <v>175</v>
      </c>
      <c r="B12">
        <v>2018</v>
      </c>
      <c r="C12">
        <v>5</v>
      </c>
      <c r="D12" t="s">
        <v>191</v>
      </c>
      <c r="E12">
        <v>1</v>
      </c>
      <c r="F12">
        <v>1</v>
      </c>
      <c r="G12">
        <v>1</v>
      </c>
      <c r="H12">
        <v>100</v>
      </c>
      <c r="I12" t="str">
        <f>VLOOKUP(A12,'Fuentes de Financiamiento'!$A$2:$H$14,1,0)</f>
        <v>GUA18180201137366</v>
      </c>
    </row>
    <row r="13" spans="1:9" ht="15">
      <c r="A13" t="s">
        <v>179</v>
      </c>
      <c r="B13">
        <v>2018</v>
      </c>
      <c r="C13">
        <v>5</v>
      </c>
      <c r="D13" t="s">
        <v>191</v>
      </c>
      <c r="E13">
        <v>1</v>
      </c>
      <c r="F13">
        <v>1</v>
      </c>
      <c r="G13">
        <v>1</v>
      </c>
      <c r="H13">
        <v>100</v>
      </c>
      <c r="I13" t="str">
        <f>VLOOKUP(A13,'Fuentes de Financiamiento'!$A$2:$H$14,1,0)</f>
        <v>GUA18180201137000</v>
      </c>
    </row>
    <row r="14" spans="1:9" ht="15">
      <c r="A14" t="s">
        <v>183</v>
      </c>
      <c r="B14">
        <v>2018</v>
      </c>
      <c r="C14">
        <v>5</v>
      </c>
      <c r="D14" t="s">
        <v>191</v>
      </c>
      <c r="E14">
        <v>1</v>
      </c>
      <c r="F14">
        <v>1</v>
      </c>
      <c r="G14">
        <v>1</v>
      </c>
      <c r="H14">
        <v>100</v>
      </c>
      <c r="I14" t="str">
        <f>VLOOKUP(A14,'Fuentes de Financiamiento'!$A$2:$H$14,1,0)</f>
        <v>GUA18180201137034</v>
      </c>
    </row>
  </sheetData>
  <autoFilter ref="A1:I14"/>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106</v>
      </c>
      <c r="B2" s="11" t="s">
        <v>105</v>
      </c>
    </row>
    <row r="3" spans="1:2" ht="25.5">
      <c r="A3" s="10" t="s">
        <v>104</v>
      </c>
      <c r="B3" s="9" t="s">
        <v>103</v>
      </c>
    </row>
    <row r="4" spans="1:2" ht="33" customHeight="1">
      <c r="A4" s="10" t="s">
        <v>102</v>
      </c>
      <c r="B4" s="9" t="s">
        <v>101</v>
      </c>
    </row>
    <row r="5" ht="15.75" thickBot="1"/>
    <row r="6" spans="1:2" ht="17.25" thickBot="1" thickTop="1">
      <c r="A6" s="8" t="s">
        <v>100</v>
      </c>
      <c r="B6" s="7" t="s">
        <v>99</v>
      </c>
    </row>
    <row r="7" spans="1:2" ht="16.5" thickTop="1">
      <c r="A7" s="4" t="s">
        <v>5</v>
      </c>
      <c r="B7" s="4" t="s">
        <v>98</v>
      </c>
    </row>
    <row r="8" spans="1:2" ht="15.75">
      <c r="A8" s="5" t="s">
        <v>6</v>
      </c>
      <c r="B8" s="4" t="s">
        <v>97</v>
      </c>
    </row>
    <row r="9" spans="1:2" ht="94.5">
      <c r="A9" s="4" t="s">
        <v>4</v>
      </c>
      <c r="B9" s="4" t="s">
        <v>96</v>
      </c>
    </row>
    <row r="10" spans="1:2" ht="126">
      <c r="A10" s="3" t="s">
        <v>7</v>
      </c>
      <c r="B10" s="6" t="s">
        <v>95</v>
      </c>
    </row>
    <row r="11" spans="1:2" ht="47.25">
      <c r="A11" s="5" t="s">
        <v>8</v>
      </c>
      <c r="B11" s="6" t="s">
        <v>94</v>
      </c>
    </row>
    <row r="12" spans="1:2" ht="252">
      <c r="A12" s="5" t="s">
        <v>9</v>
      </c>
      <c r="B12" s="6" t="s">
        <v>93</v>
      </c>
    </row>
    <row r="13" spans="1:2" ht="15.75">
      <c r="A13" s="5" t="s">
        <v>10</v>
      </c>
      <c r="B13" s="6" t="s">
        <v>92</v>
      </c>
    </row>
    <row r="14" spans="1:2" ht="15.75">
      <c r="A14" s="5" t="s">
        <v>61</v>
      </c>
      <c r="B14" s="6" t="s">
        <v>91</v>
      </c>
    </row>
    <row r="15" spans="1:2" ht="15.75">
      <c r="A15" s="5" t="s">
        <v>62</v>
      </c>
      <c r="B15" s="6" t="s">
        <v>90</v>
      </c>
    </row>
    <row r="16" spans="1:2" ht="15.75">
      <c r="A16" s="5" t="s">
        <v>63</v>
      </c>
      <c r="B16" s="6" t="s">
        <v>89</v>
      </c>
    </row>
    <row r="17" spans="1:2" ht="15.75">
      <c r="A17" s="5" t="s">
        <v>64</v>
      </c>
      <c r="B17" s="6" t="s">
        <v>88</v>
      </c>
    </row>
    <row r="18" spans="1:2" ht="31.5">
      <c r="A18" s="5" t="s">
        <v>11</v>
      </c>
      <c r="B18" s="6" t="s">
        <v>87</v>
      </c>
    </row>
    <row r="19" spans="1:2" ht="236.25">
      <c r="A19" s="3" t="s">
        <v>12</v>
      </c>
      <c r="B19" s="6" t="s">
        <v>86</v>
      </c>
    </row>
    <row r="20" spans="1:2" ht="15.75">
      <c r="A20" s="5" t="s">
        <v>13</v>
      </c>
      <c r="B20" s="6" t="s">
        <v>85</v>
      </c>
    </row>
    <row r="21" spans="1:2" ht="15.75">
      <c r="A21" s="3" t="s">
        <v>14</v>
      </c>
      <c r="B21" s="6" t="s">
        <v>84</v>
      </c>
    </row>
    <row r="22" spans="1:2" ht="31.5">
      <c r="A22" s="3" t="s">
        <v>15</v>
      </c>
      <c r="B22" s="6" t="s">
        <v>83</v>
      </c>
    </row>
    <row r="23" spans="1:2" ht="15.75">
      <c r="A23" s="5" t="s">
        <v>16</v>
      </c>
      <c r="B23" s="6" t="s">
        <v>82</v>
      </c>
    </row>
    <row r="24" spans="1:2" ht="15.75">
      <c r="A24" s="5" t="s">
        <v>17</v>
      </c>
      <c r="B24" s="6" t="s">
        <v>81</v>
      </c>
    </row>
    <row r="25" spans="1:2" ht="15.75">
      <c r="A25" s="5" t="s">
        <v>18</v>
      </c>
      <c r="B25" s="6" t="s">
        <v>80</v>
      </c>
    </row>
    <row r="26" spans="1:2" ht="15.75">
      <c r="A26" s="3" t="s">
        <v>19</v>
      </c>
      <c r="B26" s="6" t="s">
        <v>79</v>
      </c>
    </row>
    <row r="27" spans="1:2" ht="63">
      <c r="A27" s="5" t="s">
        <v>20</v>
      </c>
      <c r="B27" s="6" t="s">
        <v>78</v>
      </c>
    </row>
    <row r="28" spans="1:2" ht="63">
      <c r="A28" s="3" t="s">
        <v>21</v>
      </c>
      <c r="B28" s="6" t="s">
        <v>77</v>
      </c>
    </row>
    <row r="29" spans="1:2" ht="110.25">
      <c r="A29" s="3" t="s">
        <v>22</v>
      </c>
      <c r="B29" s="6" t="s">
        <v>76</v>
      </c>
    </row>
    <row r="30" spans="1:2" ht="15.75">
      <c r="A30" s="5" t="s">
        <v>23</v>
      </c>
      <c r="B30" s="6" t="s">
        <v>75</v>
      </c>
    </row>
    <row r="31" spans="1:2" ht="15.75">
      <c r="A31" s="5" t="s">
        <v>60</v>
      </c>
      <c r="B31" s="6" t="s">
        <v>74</v>
      </c>
    </row>
    <row r="32" spans="1:2" ht="15.75">
      <c r="A32" s="5" t="s">
        <v>24</v>
      </c>
      <c r="B32" s="6" t="s">
        <v>73</v>
      </c>
    </row>
    <row r="33" spans="1:2" ht="31.5">
      <c r="A33" s="5" t="s">
        <v>25</v>
      </c>
      <c r="B33" s="4" t="s">
        <v>72</v>
      </c>
    </row>
    <row r="34" spans="1:2" ht="31.5">
      <c r="A34" s="3" t="s">
        <v>26</v>
      </c>
      <c r="B34" s="4" t="s">
        <v>71</v>
      </c>
    </row>
    <row r="35" spans="1:2" ht="15.75">
      <c r="A35" s="5" t="s">
        <v>27</v>
      </c>
      <c r="B35" s="4" t="s">
        <v>70</v>
      </c>
    </row>
    <row r="36" spans="1:2" ht="15.75">
      <c r="A36" s="5" t="s">
        <v>28</v>
      </c>
      <c r="B36" s="4" t="s">
        <v>69</v>
      </c>
    </row>
    <row r="37" spans="1:2" ht="94.5">
      <c r="A37" s="3" t="s">
        <v>29</v>
      </c>
      <c r="B37" s="4" t="s">
        <v>68</v>
      </c>
    </row>
    <row r="38" spans="1:2" ht="58.5" customHeight="1">
      <c r="A38" s="3" t="s">
        <v>2</v>
      </c>
      <c r="B38" s="4" t="s">
        <v>67</v>
      </c>
    </row>
    <row r="39" spans="1:2" ht="84.75" customHeight="1">
      <c r="A39" s="3" t="s">
        <v>31</v>
      </c>
      <c r="B39" s="4" t="s">
        <v>66</v>
      </c>
    </row>
    <row r="40" spans="1:2" ht="409.5">
      <c r="A40" s="3" t="s">
        <v>32</v>
      </c>
      <c r="B40" s="3" t="s">
        <v>65</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2017-09-18T23:23:29Z</cp:lastPrinted>
  <dcterms:created xsi:type="dcterms:W3CDTF">2017-09-15T17:33:48Z</dcterms:created>
  <dcterms:modified xsi:type="dcterms:W3CDTF">2022-05-18T20:06:55Z</dcterms:modified>
  <cp:category/>
  <cp:version/>
  <cp:contentType/>
  <cp:contentStatus/>
</cp:coreProperties>
</file>